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DRs TR-REPESCA\"/>
    </mc:Choice>
  </mc:AlternateContent>
  <xr:revisionPtr revIDLastSave="0" documentId="13_ncr:1_{347296C5-98CC-490B-8DA8-331B4767278B}"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45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<sst xmlns="http://schemas.openxmlformats.org/spreadsheetml/2006/main" count="762" uniqueCount="438">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</sst>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122</v>
      </c>
      <c r="B10" s="174"/>
      <c r="C10" s="182" t="str">
        <f>VLOOKUP(A10,listado,2,0)</f>
        <v>G. SERVICIOS CORPORATIVOS APOYO CLIENTE</v>
      </c>
      <c r="D10" s="182"/>
      <c r="E10" s="182"/>
      <c r="F10" s="182"/>
      <c r="G10" s="182" t="str">
        <f>VLOOKUP(A10,listado,3,0)</f>
        <v>Experto/a 3</v>
      </c>
      <c r="H10" s="182"/>
      <c r="I10" s="189" t="str">
        <f>VLOOKUP(A10,listado,4,0)</f>
        <v>Técnico/a de comunicación</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18.75"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
      <c r="A17" s="131" t="str">
        <f>VLOOKUP(A10,listado,6,0)</f>
        <v xml:space="preserve">Al menos 15 años de experiencia en el sector de la comunicación.
Al menos 2 años de experiencia de Administraciones/organismos públicos.
Formación específica en Community Management con una duración mínima de 250h.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DzOqCysY6MRDvMB0lhSgOrMAQnuTuQfT2B+ciQArkqRbH/cSQpTqt7RPylZZ45dV3vD6os+xL2KzCi4Dk64Tbw==" saltValue="1DyiVMbwaTJ3JU1O5NqOb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2025-09-05T06:59:10Z</dcterms:modified>
</cp:coreProperties>
</file>